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</sheets>
  <definedNames>
    <definedName name="_xlnm.Print_Area" localSheetId="0">'Arkusz1'!$A$1:$H$41</definedName>
  </definedNames>
  <calcPr fullCalcOnLoad="1"/>
</workbook>
</file>

<file path=xl/sharedStrings.xml><?xml version="1.0" encoding="utf-8"?>
<sst xmlns="http://schemas.openxmlformats.org/spreadsheetml/2006/main" count="48" uniqueCount="47">
  <si>
    <t>Wyszczególnienie</t>
  </si>
  <si>
    <t>L.p.</t>
  </si>
  <si>
    <t>Ogółem</t>
  </si>
  <si>
    <t>Stażyści</t>
  </si>
  <si>
    <t>Kontraktowi</t>
  </si>
  <si>
    <t>Mianowani</t>
  </si>
  <si>
    <t>Dyplomowani</t>
  </si>
  <si>
    <t>Średnia liczba nauczycieli w przeliczeniu na pełne etaty od IX do XII</t>
  </si>
  <si>
    <t>I</t>
  </si>
  <si>
    <t>II</t>
  </si>
  <si>
    <t>RAZEM poz. II</t>
  </si>
  <si>
    <t>III</t>
  </si>
  <si>
    <t>Wypłaty o charakterze jednorazowym</t>
  </si>
  <si>
    <t>Nagrody z funduszu nagród</t>
  </si>
  <si>
    <t>Odprawy</t>
  </si>
  <si>
    <t>Nagrody jubileuszowe</t>
  </si>
  <si>
    <t>RAZEM poz. III</t>
  </si>
  <si>
    <t>IV</t>
  </si>
  <si>
    <t>Dodatkowe wynagrodzenie roczne</t>
  </si>
  <si>
    <t>V</t>
  </si>
  <si>
    <t>VI</t>
  </si>
  <si>
    <t>VII</t>
  </si>
  <si>
    <t>RAZEM poz. IV</t>
  </si>
  <si>
    <t>Suma poz. II+ III+ IV</t>
  </si>
  <si>
    <t>Średnie wynagrodzenie miesięczne wymagane ustawą KN w okresie I - VIII</t>
  </si>
  <si>
    <t>Średnie wynagrodzenie miesięczne wymagane ustawą KN w okresie IX - XII</t>
  </si>
  <si>
    <t>VIII</t>
  </si>
  <si>
    <t>Średnia liczba nauczycieli w przeliczeniu na pełne etaty od I do VIII</t>
  </si>
  <si>
    <t>Tabela pomocnicza do obliczania średnich wynagrodzeń - plany na ........... rok</t>
  </si>
  <si>
    <t>Wynagrodzenie jakie winni uzyskać nauczyciele w całym .........r. (bez ZUS-u pracodawcy)</t>
  </si>
  <si>
    <t>Średnie wynagrodzenie miesięczne wymagane ustawą KN w 2021 r.</t>
  </si>
  <si>
    <t>Dodatek za wysługę lat - rocznie</t>
  </si>
  <si>
    <t>Wynagrodzenie zasadnicze - rocznie</t>
  </si>
  <si>
    <t>Nauczyciele w etatach przeliczeniowych - plany w ............ r.</t>
  </si>
  <si>
    <t>Planowane wynagrodzenie zasadnicze, dodatki i wynagrodzenia dodatkowe - ogółem w całym roku</t>
  </si>
  <si>
    <t>Dodatek funkcyjny dyrektorów i wicedyrektorów - rocznie</t>
  </si>
  <si>
    <t>Dodatek za wychowawstwo - rocznie</t>
  </si>
  <si>
    <t>Dodatek za pełnienie funkcji opiekuna stażu - rocznie</t>
  </si>
  <si>
    <t>Dodatek za pełnienie funkcji doradcy metodycznego - rocznie</t>
  </si>
  <si>
    <t>Dodatek motywacyjny - rocznie</t>
  </si>
  <si>
    <t>Dodatek za trudne/uciązliwe  warunki pracy - rocznie</t>
  </si>
  <si>
    <t>Godziny ponadwymiarowe - rocznie</t>
  </si>
  <si>
    <t>Godziny doraźnych zastępstw - rocznie</t>
  </si>
  <si>
    <t>Inne dodatkowe wynagrodzenia - rocznie</t>
  </si>
  <si>
    <t>Kwota różnicy pomiędzy wierszem V i VI (bez ZUS u pracodawcy)*</t>
  </si>
  <si>
    <t>Kwota różnicy pomiędzy wierszem V i VI (z ZUS-em pracodawcy)*</t>
  </si>
  <si>
    <t xml:space="preserve">* -  wynik ze znakiem "minus" oznacza nieuzyskanie średniego wynagrodzenia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</si>
</sst>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0\-000"/>
    <numFmt numFmtId="166" formatCode="#,##0.00\ &quot;zł&quot;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166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125" zoomScaleNormal="110" zoomScaleSheetLayoutView="125" workbookViewId="0" topLeftCell="A1">
      <selection activeCell="D43" sqref="D43"/>
    </sheetView>
  </sheetViews>
  <sheetFormatPr defaultColWidth="9.00390625" defaultRowHeight="12.75"/>
  <cols>
    <col min="1" max="1" width="7.125" style="0" customWidth="1"/>
    <col min="2" max="2" width="24.75390625" style="0" customWidth="1"/>
    <col min="3" max="3" width="7.00390625" style="0" customWidth="1"/>
    <col min="4" max="4" width="17.25390625" style="0" customWidth="1"/>
    <col min="5" max="5" width="17.875" style="0" customWidth="1"/>
    <col min="6" max="6" width="17.125" style="0" customWidth="1"/>
    <col min="7" max="7" width="17.00390625" style="0" customWidth="1"/>
    <col min="8" max="8" width="15.875" style="0" customWidth="1"/>
  </cols>
  <sheetData>
    <row r="1" spans="1:8" ht="21" thickBot="1">
      <c r="A1" s="32" t="s">
        <v>28</v>
      </c>
      <c r="B1" s="33"/>
      <c r="C1" s="33"/>
      <c r="D1" s="33"/>
      <c r="E1" s="33"/>
      <c r="F1" s="33"/>
      <c r="G1" s="33"/>
      <c r="H1" s="34"/>
    </row>
    <row r="3" spans="1:8" ht="15" customHeight="1">
      <c r="A3" s="38"/>
      <c r="B3" s="39" t="s">
        <v>0</v>
      </c>
      <c r="C3" s="39" t="s">
        <v>1</v>
      </c>
      <c r="D3" s="31" t="s">
        <v>2</v>
      </c>
      <c r="E3" s="31" t="s">
        <v>33</v>
      </c>
      <c r="F3" s="31"/>
      <c r="G3" s="31"/>
      <c r="H3" s="31"/>
    </row>
    <row r="4" spans="1:8" ht="15" customHeight="1">
      <c r="A4" s="38"/>
      <c r="B4" s="39"/>
      <c r="C4" s="39"/>
      <c r="D4" s="31"/>
      <c r="E4" s="3" t="s">
        <v>3</v>
      </c>
      <c r="F4" s="3" t="s">
        <v>4</v>
      </c>
      <c r="G4" s="3" t="s">
        <v>5</v>
      </c>
      <c r="H4" s="3" t="s">
        <v>6</v>
      </c>
    </row>
    <row r="5" spans="1:8" ht="49.5" customHeight="1">
      <c r="A5" s="31" t="s">
        <v>8</v>
      </c>
      <c r="B5" s="4" t="s">
        <v>27</v>
      </c>
      <c r="C5" s="2">
        <v>1</v>
      </c>
      <c r="D5" s="7">
        <f>SUM(E5:H5)</f>
        <v>0</v>
      </c>
      <c r="E5" s="7"/>
      <c r="F5" s="7"/>
      <c r="G5" s="7"/>
      <c r="H5" s="7"/>
    </row>
    <row r="6" spans="1:8" ht="49.5" customHeight="1">
      <c r="A6" s="31"/>
      <c r="B6" s="4" t="s">
        <v>7</v>
      </c>
      <c r="C6" s="2">
        <v>2</v>
      </c>
      <c r="D6" s="7">
        <f>SUM(E6:H6)</f>
        <v>0</v>
      </c>
      <c r="E6" s="7"/>
      <c r="F6" s="7"/>
      <c r="G6" s="7"/>
      <c r="H6" s="7"/>
    </row>
    <row r="7" spans="1:8" ht="21" customHeight="1">
      <c r="A7" s="35"/>
      <c r="B7" s="36"/>
      <c r="C7" s="36"/>
      <c r="D7" s="36"/>
      <c r="E7" s="36"/>
      <c r="F7" s="36"/>
      <c r="G7" s="36"/>
      <c r="H7" s="37"/>
    </row>
    <row r="8" spans="1:8" ht="21" customHeight="1">
      <c r="A8" s="3" t="s">
        <v>9</v>
      </c>
      <c r="B8" s="19" t="s">
        <v>34</v>
      </c>
      <c r="C8" s="20"/>
      <c r="D8" s="20"/>
      <c r="E8" s="20"/>
      <c r="F8" s="20"/>
      <c r="G8" s="20"/>
      <c r="H8" s="21"/>
    </row>
    <row r="9" spans="1:8" ht="30" customHeight="1">
      <c r="A9" s="1"/>
      <c r="B9" s="4" t="s">
        <v>32</v>
      </c>
      <c r="C9" s="2">
        <v>3</v>
      </c>
      <c r="D9" s="6">
        <f>SUM(E9:H9)</f>
        <v>0</v>
      </c>
      <c r="E9" s="6"/>
      <c r="F9" s="6"/>
      <c r="G9" s="6"/>
      <c r="H9" s="6"/>
    </row>
    <row r="10" spans="1:8" ht="30" customHeight="1">
      <c r="A10" s="1"/>
      <c r="B10" s="4" t="s">
        <v>31</v>
      </c>
      <c r="C10" s="2">
        <v>4</v>
      </c>
      <c r="D10" s="6">
        <f aca="true" t="shared" si="0" ref="D10:D19">SUM(E10:H10)</f>
        <v>0</v>
      </c>
      <c r="E10" s="6"/>
      <c r="F10" s="6"/>
      <c r="G10" s="6"/>
      <c r="H10" s="6"/>
    </row>
    <row r="11" spans="1:8" ht="39" customHeight="1">
      <c r="A11" s="1"/>
      <c r="B11" s="4" t="s">
        <v>35</v>
      </c>
      <c r="C11" s="2">
        <v>5</v>
      </c>
      <c r="D11" s="6">
        <f t="shared" si="0"/>
        <v>0</v>
      </c>
      <c r="E11" s="6"/>
      <c r="F11" s="6"/>
      <c r="G11" s="6"/>
      <c r="H11" s="6"/>
    </row>
    <row r="12" spans="1:8" ht="30" customHeight="1">
      <c r="A12" s="1"/>
      <c r="B12" s="4" t="s">
        <v>36</v>
      </c>
      <c r="C12" s="2">
        <v>6</v>
      </c>
      <c r="D12" s="6">
        <f t="shared" si="0"/>
        <v>0</v>
      </c>
      <c r="E12" s="6"/>
      <c r="F12" s="6"/>
      <c r="G12" s="6"/>
      <c r="H12" s="6"/>
    </row>
    <row r="13" spans="1:8" ht="30" customHeight="1">
      <c r="A13" s="1"/>
      <c r="B13" s="4" t="s">
        <v>37</v>
      </c>
      <c r="C13" s="2">
        <v>7</v>
      </c>
      <c r="D13" s="6">
        <f t="shared" si="0"/>
        <v>0</v>
      </c>
      <c r="E13" s="6"/>
      <c r="F13" s="6"/>
      <c r="G13" s="6"/>
      <c r="H13" s="6"/>
    </row>
    <row r="14" spans="1:8" ht="40.5" customHeight="1">
      <c r="A14" s="1"/>
      <c r="B14" s="4" t="s">
        <v>38</v>
      </c>
      <c r="C14" s="2">
        <v>8</v>
      </c>
      <c r="D14" s="6">
        <f t="shared" si="0"/>
        <v>0</v>
      </c>
      <c r="E14" s="6"/>
      <c r="F14" s="6"/>
      <c r="G14" s="6"/>
      <c r="H14" s="6"/>
    </row>
    <row r="15" spans="1:8" ht="30" customHeight="1">
      <c r="A15" s="1"/>
      <c r="B15" s="4" t="s">
        <v>39</v>
      </c>
      <c r="C15" s="2">
        <v>9</v>
      </c>
      <c r="D15" s="6">
        <f t="shared" si="0"/>
        <v>0</v>
      </c>
      <c r="E15" s="6"/>
      <c r="F15" s="6"/>
      <c r="G15" s="6"/>
      <c r="H15" s="6"/>
    </row>
    <row r="16" spans="1:8" ht="30" customHeight="1">
      <c r="A16" s="1"/>
      <c r="B16" s="4" t="s">
        <v>40</v>
      </c>
      <c r="C16" s="2">
        <v>10</v>
      </c>
      <c r="D16" s="6">
        <f t="shared" si="0"/>
        <v>0</v>
      </c>
      <c r="E16" s="6"/>
      <c r="F16" s="6"/>
      <c r="G16" s="6"/>
      <c r="H16" s="6"/>
    </row>
    <row r="17" spans="1:8" ht="30" customHeight="1">
      <c r="A17" s="1"/>
      <c r="B17" s="4" t="s">
        <v>41</v>
      </c>
      <c r="C17" s="2">
        <v>11</v>
      </c>
      <c r="D17" s="6">
        <f t="shared" si="0"/>
        <v>0</v>
      </c>
      <c r="E17" s="6"/>
      <c r="F17" s="6"/>
      <c r="G17" s="6"/>
      <c r="H17" s="6"/>
    </row>
    <row r="18" spans="1:8" ht="30" customHeight="1">
      <c r="A18" s="1"/>
      <c r="B18" s="4" t="s">
        <v>42</v>
      </c>
      <c r="C18" s="2">
        <v>12</v>
      </c>
      <c r="D18" s="6">
        <f t="shared" si="0"/>
        <v>0</v>
      </c>
      <c r="E18" s="6"/>
      <c r="F18" s="6"/>
      <c r="G18" s="6"/>
      <c r="H18" s="6"/>
    </row>
    <row r="19" spans="1:8" ht="30" customHeight="1">
      <c r="A19" s="1"/>
      <c r="B19" s="5" t="s">
        <v>43</v>
      </c>
      <c r="C19" s="2">
        <v>13</v>
      </c>
      <c r="D19" s="6">
        <f t="shared" si="0"/>
        <v>0</v>
      </c>
      <c r="E19" s="6"/>
      <c r="F19" s="6"/>
      <c r="G19" s="6"/>
      <c r="H19" s="6"/>
    </row>
    <row r="20" spans="1:8" ht="20.25" customHeight="1">
      <c r="A20" s="8"/>
      <c r="B20" s="9" t="s">
        <v>10</v>
      </c>
      <c r="C20" s="10"/>
      <c r="D20" s="11">
        <f>SUM(E20:H20)</f>
        <v>0</v>
      </c>
      <c r="E20" s="11">
        <f>SUM(E9:E19)</f>
        <v>0</v>
      </c>
      <c r="F20" s="11">
        <f>SUM(F9:F19)</f>
        <v>0</v>
      </c>
      <c r="G20" s="11">
        <f>SUM(G9:G19)</f>
        <v>0</v>
      </c>
      <c r="H20" s="11">
        <f>SUM(H9:H19)</f>
        <v>0</v>
      </c>
    </row>
    <row r="21" spans="1:8" ht="20.25" customHeight="1">
      <c r="A21" s="22"/>
      <c r="B21" s="23"/>
      <c r="C21" s="23"/>
      <c r="D21" s="23"/>
      <c r="E21" s="23"/>
      <c r="F21" s="23"/>
      <c r="G21" s="23"/>
      <c r="H21" s="24"/>
    </row>
    <row r="22" spans="1:8" ht="21" customHeight="1">
      <c r="A22" s="3" t="s">
        <v>11</v>
      </c>
      <c r="B22" s="19" t="s">
        <v>12</v>
      </c>
      <c r="C22" s="20"/>
      <c r="D22" s="20"/>
      <c r="E22" s="20"/>
      <c r="F22" s="20"/>
      <c r="G22" s="20"/>
      <c r="H22" s="21"/>
    </row>
    <row r="23" spans="1:8" ht="30" customHeight="1">
      <c r="A23" s="1"/>
      <c r="B23" s="4" t="s">
        <v>13</v>
      </c>
      <c r="C23" s="2">
        <v>14</v>
      </c>
      <c r="D23" s="6">
        <f>SUM(E23:H24)</f>
        <v>0</v>
      </c>
      <c r="E23" s="6"/>
      <c r="F23" s="6"/>
      <c r="G23" s="6"/>
      <c r="H23" s="6"/>
    </row>
    <row r="24" spans="1:8" ht="30" customHeight="1">
      <c r="A24" s="1"/>
      <c r="B24" s="4" t="s">
        <v>14</v>
      </c>
      <c r="C24" s="2">
        <v>15</v>
      </c>
      <c r="D24" s="6">
        <f>SUM(E24:H25)</f>
        <v>0</v>
      </c>
      <c r="E24" s="6"/>
      <c r="F24" s="6"/>
      <c r="G24" s="6"/>
      <c r="H24" s="6"/>
    </row>
    <row r="25" spans="1:8" ht="30" customHeight="1">
      <c r="A25" s="1"/>
      <c r="B25" s="4" t="s">
        <v>15</v>
      </c>
      <c r="C25" s="2">
        <v>16</v>
      </c>
      <c r="D25" s="6">
        <f>SUM(E25:H25)</f>
        <v>0</v>
      </c>
      <c r="E25" s="6"/>
      <c r="F25" s="6"/>
      <c r="G25" s="6"/>
      <c r="H25" s="6"/>
    </row>
    <row r="26" spans="1:8" ht="20.25" customHeight="1">
      <c r="A26" s="8"/>
      <c r="B26" s="9" t="s">
        <v>16</v>
      </c>
      <c r="C26" s="12"/>
      <c r="D26" s="11">
        <f>SUM(E26:H26)</f>
        <v>0</v>
      </c>
      <c r="E26" s="11">
        <f>SUM(E23:E25)</f>
        <v>0</v>
      </c>
      <c r="F26" s="11">
        <f>SUM(F23:F25)</f>
        <v>0</v>
      </c>
      <c r="G26" s="11">
        <f>SUM(G23:G25)</f>
        <v>0</v>
      </c>
      <c r="H26" s="11">
        <f>SUM(H23:H25)</f>
        <v>0</v>
      </c>
    </row>
    <row r="27" spans="1:8" s="14" customFormat="1" ht="20.25" customHeight="1">
      <c r="A27" s="22"/>
      <c r="B27" s="23"/>
      <c r="C27" s="23"/>
      <c r="D27" s="23"/>
      <c r="E27" s="23"/>
      <c r="F27" s="23"/>
      <c r="G27" s="23"/>
      <c r="H27" s="24"/>
    </row>
    <row r="28" spans="1:8" ht="21" customHeight="1">
      <c r="A28" s="3" t="s">
        <v>17</v>
      </c>
      <c r="B28" s="28" t="s">
        <v>18</v>
      </c>
      <c r="C28" s="29"/>
      <c r="D28" s="29"/>
      <c r="E28" s="29"/>
      <c r="F28" s="29"/>
      <c r="G28" s="29"/>
      <c r="H28" s="30"/>
    </row>
    <row r="29" spans="1:8" ht="30" customHeight="1">
      <c r="A29" s="3"/>
      <c r="B29" s="4" t="s">
        <v>18</v>
      </c>
      <c r="C29" s="2">
        <v>18</v>
      </c>
      <c r="D29" s="6">
        <f>SUM(E29:H29)</f>
        <v>0</v>
      </c>
      <c r="E29" s="6"/>
      <c r="F29" s="6"/>
      <c r="G29" s="6"/>
      <c r="H29" s="6"/>
    </row>
    <row r="30" spans="1:8" ht="21" customHeight="1">
      <c r="A30" s="12"/>
      <c r="B30" s="9" t="s">
        <v>22</v>
      </c>
      <c r="C30" s="10"/>
      <c r="D30" s="11">
        <f>SUM(E30:H30)</f>
        <v>0</v>
      </c>
      <c r="E30" s="11">
        <f>E29</f>
        <v>0</v>
      </c>
      <c r="F30" s="11">
        <f>F29</f>
        <v>0</v>
      </c>
      <c r="G30" s="11">
        <f>G29</f>
        <v>0</v>
      </c>
      <c r="H30" s="11">
        <f>H29</f>
        <v>0</v>
      </c>
    </row>
    <row r="31" spans="1:8" ht="20.25" customHeight="1">
      <c r="A31" s="25"/>
      <c r="B31" s="26"/>
      <c r="C31" s="26"/>
      <c r="D31" s="26"/>
      <c r="E31" s="26"/>
      <c r="F31" s="26"/>
      <c r="G31" s="26"/>
      <c r="H31" s="27"/>
    </row>
    <row r="32" spans="1:8" ht="20.25" customHeight="1">
      <c r="A32" s="12" t="s">
        <v>19</v>
      </c>
      <c r="B32" s="9" t="s">
        <v>23</v>
      </c>
      <c r="C32" s="12">
        <v>19</v>
      </c>
      <c r="D32" s="11">
        <f>SUM(E32:H32)</f>
        <v>0</v>
      </c>
      <c r="E32" s="11">
        <f>E20+E26+E30</f>
        <v>0</v>
      </c>
      <c r="F32" s="11">
        <f>F20+F26+F30</f>
        <v>0</v>
      </c>
      <c r="G32" s="11">
        <f>G20+G26+G30</f>
        <v>0</v>
      </c>
      <c r="H32" s="11">
        <f>H20+H26+H30</f>
        <v>0</v>
      </c>
    </row>
    <row r="33" spans="1:8" ht="49.5" customHeight="1">
      <c r="A33" s="3" t="s">
        <v>20</v>
      </c>
      <c r="B33" s="4" t="s">
        <v>29</v>
      </c>
      <c r="C33" s="2">
        <v>20</v>
      </c>
      <c r="D33" s="6">
        <f>SUM(E33:H33)</f>
        <v>0</v>
      </c>
      <c r="E33" s="6">
        <f>E5*E38*8+E6*E39*4</f>
        <v>0</v>
      </c>
      <c r="F33" s="6">
        <f>F5*F38*8+F6*F39*4</f>
        <v>0</v>
      </c>
      <c r="G33" s="6">
        <f>G5*G38*8+G6*G39*4</f>
        <v>0</v>
      </c>
      <c r="H33" s="6">
        <f>H5*H38*8+H6*H39*4</f>
        <v>0</v>
      </c>
    </row>
    <row r="34" spans="1:8" ht="49.5" customHeight="1">
      <c r="A34" s="31" t="s">
        <v>21</v>
      </c>
      <c r="B34" s="16" t="s">
        <v>44</v>
      </c>
      <c r="C34" s="10">
        <v>21</v>
      </c>
      <c r="D34" s="17">
        <f>SUM(E34:H34)</f>
        <v>0</v>
      </c>
      <c r="E34" s="17">
        <f>E32-E33</f>
        <v>0</v>
      </c>
      <c r="F34" s="17">
        <f>F32-F33</f>
        <v>0</v>
      </c>
      <c r="G34" s="17">
        <f>G32-G33</f>
        <v>0</v>
      </c>
      <c r="H34" s="17">
        <f>H32-H33</f>
        <v>0</v>
      </c>
    </row>
    <row r="35" spans="1:8" ht="49.5" customHeight="1">
      <c r="A35" s="31"/>
      <c r="B35" s="9" t="s">
        <v>45</v>
      </c>
      <c r="C35" s="12">
        <v>22</v>
      </c>
      <c r="D35" s="18">
        <f>SUM(E35:H35)</f>
        <v>0</v>
      </c>
      <c r="E35" s="18">
        <f>E34*119.55%</f>
        <v>0</v>
      </c>
      <c r="F35" s="18">
        <f>F34*119.55%</f>
        <v>0</v>
      </c>
      <c r="G35" s="18">
        <f>G34*119.55%</f>
        <v>0</v>
      </c>
      <c r="H35" s="18">
        <f>H34*119.55%</f>
        <v>0</v>
      </c>
    </row>
    <row r="36" ht="20.25" customHeight="1"/>
    <row r="37" spans="1:8" ht="20.25" customHeight="1">
      <c r="A37" s="3" t="s">
        <v>26</v>
      </c>
      <c r="B37" s="19" t="s">
        <v>30</v>
      </c>
      <c r="C37" s="20"/>
      <c r="D37" s="20"/>
      <c r="E37" s="20"/>
      <c r="F37" s="20"/>
      <c r="G37" s="20"/>
      <c r="H37" s="21"/>
    </row>
    <row r="38" spans="1:8" ht="38.25">
      <c r="A38" s="1"/>
      <c r="B38" s="5" t="s">
        <v>24</v>
      </c>
      <c r="C38" s="13">
        <v>23</v>
      </c>
      <c r="D38" s="15" t="e">
        <f>(E38*E5+F38*F5+G38*G5+H38*H5)/D5</f>
        <v>#DIV/0!</v>
      </c>
      <c r="E38" s="15">
        <v>3537.8</v>
      </c>
      <c r="F38" s="15">
        <v>3926.96</v>
      </c>
      <c r="G38" s="15">
        <v>5094.43</v>
      </c>
      <c r="H38" s="15">
        <v>6509.55</v>
      </c>
    </row>
    <row r="39" spans="1:8" ht="38.25">
      <c r="A39" s="1"/>
      <c r="B39" s="5" t="s">
        <v>25</v>
      </c>
      <c r="C39" s="13">
        <v>24</v>
      </c>
      <c r="D39" s="15" t="e">
        <f>(E39*E6+F39*F6+G39*G6+H39*H6)/D6</f>
        <v>#DIV/0!</v>
      </c>
      <c r="E39" s="15">
        <v>3537.8</v>
      </c>
      <c r="F39" s="15">
        <v>3926.96</v>
      </c>
      <c r="G39" s="15">
        <v>5094.43</v>
      </c>
      <c r="H39" s="15">
        <v>6509.55</v>
      </c>
    </row>
    <row r="41" spans="2:6" ht="12.75">
      <c r="B41" s="40" t="s">
        <v>46</v>
      </c>
      <c r="C41" s="40"/>
      <c r="D41" s="40"/>
      <c r="E41" s="40"/>
      <c r="F41" s="40"/>
    </row>
  </sheetData>
  <sheetProtection/>
  <mergeCells count="16">
    <mergeCell ref="A1:H1"/>
    <mergeCell ref="A7:H7"/>
    <mergeCell ref="E3:H3"/>
    <mergeCell ref="A3:A4"/>
    <mergeCell ref="A5:A6"/>
    <mergeCell ref="B8:H8"/>
    <mergeCell ref="B3:B4"/>
    <mergeCell ref="C3:C4"/>
    <mergeCell ref="D3:D4"/>
    <mergeCell ref="B37:H37"/>
    <mergeCell ref="A27:H27"/>
    <mergeCell ref="A21:H21"/>
    <mergeCell ref="A31:H31"/>
    <mergeCell ref="B28:H28"/>
    <mergeCell ref="A34:A35"/>
    <mergeCell ref="B22:H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</dc:creator>
  <cp:keywords/>
  <dc:description/>
  <cp:lastModifiedBy>Marek Tymecki</cp:lastModifiedBy>
  <cp:lastPrinted>2012-04-06T09:11:40Z</cp:lastPrinted>
  <dcterms:created xsi:type="dcterms:W3CDTF">2012-04-05T12:33:19Z</dcterms:created>
  <dcterms:modified xsi:type="dcterms:W3CDTF">2021-04-15T08:54:44Z</dcterms:modified>
  <cp:category/>
  <cp:version/>
  <cp:contentType/>
  <cp:contentStatus/>
</cp:coreProperties>
</file>